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smj\20242025\"/>
    </mc:Choice>
  </mc:AlternateContent>
  <xr:revisionPtr revIDLastSave="0" documentId="13_ncr:1_{2AF164C6-8C6E-4D54-BCAA-BCC011CB7C5E}" xr6:coauthVersionLast="47" xr6:coauthVersionMax="47" xr10:uidLastSave="{00000000-0000-0000-0000-000000000000}"/>
  <bookViews>
    <workbookView xWindow="-108" yWindow="-108" windowWidth="23256" windowHeight="12456" activeTab="1" xr2:uid="{81577BF6-E627-472C-BDB8-57F050FE2450}"/>
  </bookViews>
  <sheets>
    <sheet name="U15" sheetId="1" r:id="rId1"/>
    <sheet name="U17" sheetId="2" r:id="rId2"/>
    <sheet name="U19 à Sen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5" i="1"/>
  <c r="O19" i="2"/>
  <c r="G25" i="3"/>
  <c r="G22" i="3"/>
  <c r="G29" i="3"/>
  <c r="G28" i="3"/>
  <c r="G26" i="3"/>
  <c r="O24" i="3"/>
  <c r="G18" i="3"/>
  <c r="O20" i="3"/>
  <c r="G6" i="3"/>
  <c r="O16" i="3"/>
  <c r="G21" i="3"/>
  <c r="O23" i="3"/>
  <c r="G19" i="3"/>
  <c r="O21" i="3"/>
  <c r="G20" i="3"/>
  <c r="O18" i="3"/>
  <c r="G14" i="3"/>
  <c r="O14" i="3"/>
  <c r="G27" i="3"/>
  <c r="O15" i="3"/>
  <c r="G17" i="3"/>
  <c r="O12" i="3"/>
  <c r="G23" i="3"/>
  <c r="O17" i="3"/>
  <c r="G15" i="3"/>
  <c r="O22" i="3"/>
  <c r="G8" i="3"/>
  <c r="O13" i="3"/>
  <c r="G12" i="3"/>
  <c r="O10" i="3"/>
  <c r="G10" i="3"/>
  <c r="O9" i="3"/>
  <c r="G11" i="3"/>
  <c r="O11" i="3"/>
  <c r="G16" i="3"/>
  <c r="O5" i="3"/>
  <c r="G24" i="3"/>
  <c r="O19" i="3"/>
  <c r="G7" i="3"/>
  <c r="O6" i="3"/>
  <c r="G5" i="3"/>
  <c r="O8" i="3"/>
  <c r="G13" i="3"/>
  <c r="O7" i="3"/>
  <c r="G9" i="3"/>
  <c r="G26" i="2"/>
  <c r="G18" i="2"/>
  <c r="G16" i="2"/>
  <c r="G25" i="2"/>
  <c r="O23" i="2"/>
  <c r="G23" i="2"/>
  <c r="O22" i="2"/>
  <c r="G24" i="2"/>
  <c r="O10" i="2"/>
  <c r="G22" i="2"/>
  <c r="O21" i="2"/>
  <c r="G13" i="2"/>
  <c r="O17" i="2"/>
  <c r="G19" i="2"/>
  <c r="G20" i="2"/>
  <c r="O20" i="2"/>
  <c r="G15" i="2"/>
  <c r="O15" i="2"/>
  <c r="G27" i="2"/>
  <c r="O18" i="2"/>
  <c r="G11" i="2"/>
  <c r="O9" i="2"/>
  <c r="G14" i="2"/>
  <c r="O14" i="2"/>
  <c r="G21" i="2"/>
  <c r="O12" i="2"/>
  <c r="G17" i="2"/>
  <c r="O6" i="2"/>
  <c r="G8" i="2"/>
  <c r="O16" i="2"/>
  <c r="G7" i="2"/>
  <c r="O11" i="2"/>
  <c r="G12" i="2"/>
  <c r="O13" i="2"/>
  <c r="G10" i="2"/>
  <c r="O7" i="2"/>
  <c r="G9" i="2"/>
  <c r="O5" i="2"/>
  <c r="G5" i="2"/>
  <c r="O8" i="2"/>
  <c r="G6" i="2"/>
  <c r="O30" i="1"/>
  <c r="O29" i="1"/>
  <c r="O27" i="1"/>
  <c r="O24" i="1"/>
  <c r="O22" i="1"/>
  <c r="O15" i="1"/>
  <c r="O16" i="1"/>
  <c r="O23" i="1"/>
  <c r="O20" i="1"/>
  <c r="O25" i="1"/>
  <c r="O19" i="1"/>
  <c r="O17" i="1"/>
  <c r="O28" i="1"/>
  <c r="O18" i="1"/>
  <c r="O12" i="1"/>
  <c r="O13" i="1"/>
  <c r="O14" i="1"/>
  <c r="O9" i="1"/>
  <c r="O11" i="1"/>
  <c r="O26" i="1"/>
  <c r="O7" i="1"/>
  <c r="O8" i="1"/>
  <c r="O6" i="1"/>
  <c r="O10" i="1"/>
  <c r="G7" i="1"/>
  <c r="G5" i="1"/>
  <c r="G9" i="1"/>
  <c r="G8" i="1"/>
  <c r="G18" i="1"/>
  <c r="G13" i="1"/>
  <c r="G11" i="1"/>
  <c r="G10" i="1"/>
  <c r="G15" i="1"/>
  <c r="G17" i="1"/>
  <c r="G21" i="1"/>
  <c r="G14" i="1"/>
  <c r="G25" i="1"/>
  <c r="G16" i="1"/>
  <c r="G19" i="1"/>
  <c r="G22" i="1"/>
  <c r="G20" i="1"/>
  <c r="G23" i="1"/>
  <c r="G26" i="1"/>
  <c r="G12" i="1"/>
  <c r="G28" i="1"/>
  <c r="G24" i="1"/>
  <c r="G30" i="1"/>
  <c r="G27" i="1"/>
  <c r="G29" i="1"/>
  <c r="G6" i="1"/>
</calcChain>
</file>

<file path=xl/sharedStrings.xml><?xml version="1.0" encoding="utf-8"?>
<sst xmlns="http://schemas.openxmlformats.org/spreadsheetml/2006/main" count="182" uniqueCount="150">
  <si>
    <t>Challenge biathlon Monts de Joux 2024/2025</t>
  </si>
  <si>
    <t>U15 Hommes</t>
  </si>
  <si>
    <t>Noms Prénoms</t>
  </si>
  <si>
    <t>clubs</t>
  </si>
  <si>
    <t>Arçon 10/24</t>
  </si>
  <si>
    <t>Tuffes 01/25</t>
  </si>
  <si>
    <t>Tuffes 02/25</t>
  </si>
  <si>
    <t>Total</t>
  </si>
  <si>
    <t>U15 Dames</t>
  </si>
  <si>
    <t>U19 à sen Hommes</t>
  </si>
  <si>
    <t>U19 à sen Dames</t>
  </si>
  <si>
    <t>U17 Hommes</t>
  </si>
  <si>
    <t>U17 Dames</t>
  </si>
  <si>
    <t>Marguier Lilou</t>
  </si>
  <si>
    <t>Durand Romane</t>
  </si>
  <si>
    <t>Robbe Louise</t>
  </si>
  <si>
    <t>Damien-Feysot Marion</t>
  </si>
  <si>
    <t>Bouillet Lilou</t>
  </si>
  <si>
    <t>Bouvier Jeanne</t>
  </si>
  <si>
    <t>Marguet Line</t>
  </si>
  <si>
    <t>Billon Camille</t>
  </si>
  <si>
    <t>Henriet Zoya</t>
  </si>
  <si>
    <t>Morel Jade</t>
  </si>
  <si>
    <t>Gardette Liv</t>
  </si>
  <si>
    <t>Cuche Marie</t>
  </si>
  <si>
    <t>Vuillemin Alice</t>
  </si>
  <si>
    <t>Rieu Léane</t>
  </si>
  <si>
    <t>Stephani Elise</t>
  </si>
  <si>
    <t>Gelin Jade</t>
  </si>
  <si>
    <t>Reverte Aline</t>
  </si>
  <si>
    <t>Bienaimé Naé</t>
  </si>
  <si>
    <t>Maurice Apolline</t>
  </si>
  <si>
    <t>Pontarlier Eloise</t>
  </si>
  <si>
    <t>Lopes Elias</t>
  </si>
  <si>
    <t>Verguet Tom</t>
  </si>
  <si>
    <t>Buirey Valentin</t>
  </si>
  <si>
    <t>Marguet Jean</t>
  </si>
  <si>
    <t>Pochard Mathis Kei</t>
  </si>
  <si>
    <t>Cordier Maël</t>
  </si>
  <si>
    <t>Droz-Vincent Thibaut</t>
  </si>
  <si>
    <t>Jacquet Mathis</t>
  </si>
  <si>
    <t>Cordier Louka</t>
  </si>
  <si>
    <t>Schmidt Ely</t>
  </si>
  <si>
    <t>Vanotti Milo</t>
  </si>
  <si>
    <t>Droz-Vincent Adonis</t>
  </si>
  <si>
    <t>Marchandise Evan</t>
  </si>
  <si>
    <t>Romeu Le Loc'h Hugo</t>
  </si>
  <si>
    <t>Lachambre Jonah</t>
  </si>
  <si>
    <t>Javaux Camille</t>
  </si>
  <si>
    <t>Nappey Charly</t>
  </si>
  <si>
    <t>Jobard Jules</t>
  </si>
  <si>
    <t>Jacquet Maxence</t>
  </si>
  <si>
    <t>Chereau Arthur</t>
  </si>
  <si>
    <t>Jackiw Margot</t>
  </si>
  <si>
    <t>Midez Canelle</t>
  </si>
  <si>
    <t>Marguet Rose</t>
  </si>
  <si>
    <t>Bourgeois Gabrielle</t>
  </si>
  <si>
    <t>Duparchy Isalyne</t>
  </si>
  <si>
    <t>Perrey Maya</t>
  </si>
  <si>
    <t>Penalvert Noémie</t>
  </si>
  <si>
    <t>Bouillet Elsa</t>
  </si>
  <si>
    <t>Chardon Romane</t>
  </si>
  <si>
    <t>Marguier Léa</t>
  </si>
  <si>
    <t>Morel Clémence</t>
  </si>
  <si>
    <t>Michaud Laure</t>
  </si>
  <si>
    <t>Vuittenez Capucine</t>
  </si>
  <si>
    <t>Sanseigne Emmy</t>
  </si>
  <si>
    <t>Marchandise Lena</t>
  </si>
  <si>
    <t>Lesage Nora</t>
  </si>
  <si>
    <t>Jeannerod Coline</t>
  </si>
  <si>
    <t>Penalvert Enora</t>
  </si>
  <si>
    <t>Marguier Maeline</t>
  </si>
  <si>
    <t>Javaux Esteban</t>
  </si>
  <si>
    <t>Bouillet Enzo</t>
  </si>
  <si>
    <t>Michaud Claret Romain</t>
  </si>
  <si>
    <t>Amiotte Lubin</t>
  </si>
  <si>
    <t>Mahon Sébastien</t>
  </si>
  <si>
    <t>Larger Lois</t>
  </si>
  <si>
    <t>Drezet Victor</t>
  </si>
  <si>
    <t>Dupont Ilann</t>
  </si>
  <si>
    <t>Bouillet Tom</t>
  </si>
  <si>
    <t>Ferreira Martin</t>
  </si>
  <si>
    <t>Jorda Corentin</t>
  </si>
  <si>
    <t>Rousseaux Simon</t>
  </si>
  <si>
    <t>Monney Pierre</t>
  </si>
  <si>
    <t>Raffin Léo</t>
  </si>
  <si>
    <t>Cordier Romain</t>
  </si>
  <si>
    <t>Blondeau Toiny Alix</t>
  </si>
  <si>
    <t>Sancerne Léo</t>
  </si>
  <si>
    <t>Lambert Tom</t>
  </si>
  <si>
    <t>Remonnay Noémie</t>
  </si>
  <si>
    <t>Langel Coralie</t>
  </si>
  <si>
    <t>Roy Zelie</t>
  </si>
  <si>
    <t>Couval Marguerite</t>
  </si>
  <si>
    <t>Blanc Anna</t>
  </si>
  <si>
    <t>Rufenacht Stecy</t>
  </si>
  <si>
    <t>Laurent Fiona</t>
  </si>
  <si>
    <t>Fumey Nora</t>
  </si>
  <si>
    <t>Ardiet Victoria</t>
  </si>
  <si>
    <t>Jeannier Louise</t>
  </si>
  <si>
    <t>Carray Agathe</t>
  </si>
  <si>
    <t>Faivre Emie</t>
  </si>
  <si>
    <t>Lecoultre Lara</t>
  </si>
  <si>
    <t>Roy Charly</t>
  </si>
  <si>
    <t>Remonnay Augustin</t>
  </si>
  <si>
    <t>Humbert Noa</t>
  </si>
  <si>
    <t>Amiotte Timéo</t>
  </si>
  <si>
    <t>Roussel Elie</t>
  </si>
  <si>
    <t>Guinchard Joé</t>
  </si>
  <si>
    <t>Provost Alexis</t>
  </si>
  <si>
    <t>Jobard Martin</t>
  </si>
  <si>
    <t>Rieu Timéo</t>
  </si>
  <si>
    <t>Larger Nathanaël</t>
  </si>
  <si>
    <t>Lambert Timothé</t>
  </si>
  <si>
    <t>Seigneur Martin</t>
  </si>
  <si>
    <t>Humbert Noé</t>
  </si>
  <si>
    <t>Closset Léo</t>
  </si>
  <si>
    <t>Morin Samuel</t>
  </si>
  <si>
    <t>Clément Oscar</t>
  </si>
  <si>
    <t>Creuzet Gaston</t>
  </si>
  <si>
    <t>Delacroix Gabin</t>
  </si>
  <si>
    <t>Guy Flavio</t>
  </si>
  <si>
    <t>Pasteur Pierrick</t>
  </si>
  <si>
    <t>Drezet Jaufret</t>
  </si>
  <si>
    <t>Drezet Jason</t>
  </si>
  <si>
    <t>Cart Lamy Yohann</t>
  </si>
  <si>
    <t>Saillard Léna</t>
  </si>
  <si>
    <t>Perrot Audet Louna</t>
  </si>
  <si>
    <t>Mermet Chloé</t>
  </si>
  <si>
    <t>Dufour Léonie</t>
  </si>
  <si>
    <t>Leaute Thais</t>
  </si>
  <si>
    <t>Cortinovis Oscar</t>
  </si>
  <si>
    <t>Aubry Lucien</t>
  </si>
  <si>
    <t>Sandaker Henrik</t>
  </si>
  <si>
    <t>Elien Tom</t>
  </si>
  <si>
    <t>Griffon Charly</t>
  </si>
  <si>
    <t>David Antoine</t>
  </si>
  <si>
    <t>Bertrand Timothé</t>
  </si>
  <si>
    <t>Bourgeois Armurier Flavien</t>
  </si>
  <si>
    <t>Alves Naël</t>
  </si>
  <si>
    <t>Cart Lamy Lisa</t>
  </si>
  <si>
    <t>Fellman Alice</t>
  </si>
  <si>
    <t>Lazzarotto Juliette</t>
  </si>
  <si>
    <t>Bouillet Louna</t>
  </si>
  <si>
    <t>Carlier Léo</t>
  </si>
  <si>
    <t>Siberchicot Lisa</t>
  </si>
  <si>
    <t>Jeannier Léonie</t>
  </si>
  <si>
    <t>Nappey Alexis</t>
  </si>
  <si>
    <t>Remonnay Ophélie</t>
  </si>
  <si>
    <t>Salgues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</si>
</sst>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2759-3A04-4623-9ABD-006B0CB592ED}">
  <sheetPr>
    <pageSetUpPr fitToPage="1"/>
  </sheetPr>
  <dimension ref="A1:U30"/>
  <sheetViews>
    <sheetView topLeftCell="A11" workbookViewId="0">
      <selection activeCell="B37" sqref="B37"/>
    </sheetView>
  </sheetViews>
  <sheetFormatPr baseColWidth="10" defaultRowHeight="14.4" x14ac:dyDescent="0.3"/>
  <cols>
    <col min="1" max="1" width="5" customWidth="1"/>
    <col min="2" max="2" width="18.5546875" customWidth="1"/>
    <col min="4" max="6" width="6.77734375" customWidth="1"/>
    <col min="8" max="8" width="3.109375" customWidth="1"/>
    <col min="9" max="9" width="5" customWidth="1"/>
    <col min="10" max="10" width="19.77734375" customWidth="1"/>
    <col min="12" max="14" width="6.77734375" customWidth="1"/>
  </cols>
  <sheetData>
    <row r="1" spans="1:21" x14ac:dyDescent="0.3">
      <c r="B1" t="s">
        <v>0</v>
      </c>
    </row>
    <row r="3" spans="1:21" x14ac:dyDescent="0.3">
      <c r="B3" t="s">
        <v>1</v>
      </c>
      <c r="J3" t="s">
        <v>8</v>
      </c>
    </row>
    <row r="4" spans="1:21" ht="37.200000000000003" customHeigh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</row>
    <row r="5" spans="1:21" x14ac:dyDescent="0.3">
      <c r="A5">
        <v>1</v>
      </c>
      <c r="B5" s="3" t="s">
        <v>35</v>
      </c>
      <c r="C5" s="3"/>
      <c r="D5" s="4">
        <v>65</v>
      </c>
      <c r="E5" s="4">
        <v>90</v>
      </c>
      <c r="F5" s="4">
        <v>90</v>
      </c>
      <c r="G5" s="3">
        <f t="shared" ref="G5:G30" si="0">SUM(D5:F5)</f>
        <v>245</v>
      </c>
      <c r="I5">
        <v>1</v>
      </c>
      <c r="J5" s="3" t="s">
        <v>15</v>
      </c>
      <c r="K5" s="3"/>
      <c r="L5" s="4">
        <v>65</v>
      </c>
      <c r="M5" s="4">
        <v>50</v>
      </c>
      <c r="N5" s="4">
        <v>90</v>
      </c>
      <c r="O5" s="3">
        <f t="shared" ref="O5:O28" si="1">SUM(L5:N5)</f>
        <v>205</v>
      </c>
      <c r="S5" s="2"/>
      <c r="T5" s="2"/>
      <c r="U5" s="2"/>
    </row>
    <row r="6" spans="1:21" x14ac:dyDescent="0.3">
      <c r="A6">
        <v>2</v>
      </c>
      <c r="B6" s="7" t="s">
        <v>33</v>
      </c>
      <c r="C6" s="7"/>
      <c r="D6" s="8">
        <v>90</v>
      </c>
      <c r="E6" s="8">
        <v>41</v>
      </c>
      <c r="F6" s="8">
        <v>75</v>
      </c>
      <c r="G6" s="7">
        <f t="shared" si="0"/>
        <v>206</v>
      </c>
      <c r="I6">
        <v>2</v>
      </c>
      <c r="J6" s="7" t="s">
        <v>14</v>
      </c>
      <c r="K6" s="7"/>
      <c r="L6" s="8">
        <v>75</v>
      </c>
      <c r="M6" s="8">
        <v>65</v>
      </c>
      <c r="N6" s="8">
        <v>65</v>
      </c>
      <c r="O6" s="7">
        <f t="shared" si="1"/>
        <v>205</v>
      </c>
    </row>
    <row r="7" spans="1:21" x14ac:dyDescent="0.3">
      <c r="A7">
        <v>3</v>
      </c>
      <c r="B7" s="11" t="s">
        <v>34</v>
      </c>
      <c r="C7" s="11"/>
      <c r="D7" s="12">
        <v>75</v>
      </c>
      <c r="E7" s="12">
        <v>55</v>
      </c>
      <c r="F7" s="12">
        <v>45</v>
      </c>
      <c r="G7" s="11">
        <f t="shared" si="0"/>
        <v>175</v>
      </c>
      <c r="I7">
        <v>3</v>
      </c>
      <c r="J7" s="11" t="s">
        <v>17</v>
      </c>
      <c r="K7" s="11"/>
      <c r="L7" s="12">
        <v>50</v>
      </c>
      <c r="M7" s="12">
        <v>90</v>
      </c>
      <c r="N7" s="12">
        <v>37</v>
      </c>
      <c r="O7" s="11">
        <f t="shared" si="1"/>
        <v>177</v>
      </c>
    </row>
    <row r="8" spans="1:21" x14ac:dyDescent="0.3">
      <c r="A8">
        <v>4</v>
      </c>
      <c r="B8" t="s">
        <v>37</v>
      </c>
      <c r="D8" s="2">
        <v>50</v>
      </c>
      <c r="E8" s="2">
        <v>50</v>
      </c>
      <c r="F8" s="2">
        <v>55</v>
      </c>
      <c r="G8">
        <f t="shared" si="0"/>
        <v>155</v>
      </c>
      <c r="I8">
        <v>4</v>
      </c>
      <c r="J8" t="s">
        <v>16</v>
      </c>
      <c r="L8" s="2">
        <v>55</v>
      </c>
      <c r="M8" s="2">
        <v>45</v>
      </c>
      <c r="N8" s="2">
        <v>75</v>
      </c>
      <c r="O8">
        <f t="shared" si="1"/>
        <v>175</v>
      </c>
    </row>
    <row r="9" spans="1:21" x14ac:dyDescent="0.3">
      <c r="A9">
        <v>5</v>
      </c>
      <c r="B9" t="s">
        <v>36</v>
      </c>
      <c r="D9" s="2">
        <v>55</v>
      </c>
      <c r="E9" s="2">
        <v>30</v>
      </c>
      <c r="F9" s="2">
        <v>65</v>
      </c>
      <c r="G9">
        <f t="shared" si="0"/>
        <v>150</v>
      </c>
      <c r="I9">
        <v>5</v>
      </c>
      <c r="J9" t="s">
        <v>20</v>
      </c>
      <c r="L9" s="2">
        <v>37</v>
      </c>
      <c r="M9" s="2">
        <v>75</v>
      </c>
      <c r="N9" s="2">
        <v>27</v>
      </c>
      <c r="O9">
        <f t="shared" si="1"/>
        <v>139</v>
      </c>
    </row>
    <row r="10" spans="1:21" x14ac:dyDescent="0.3">
      <c r="A10">
        <v>6</v>
      </c>
      <c r="B10" t="s">
        <v>41</v>
      </c>
      <c r="D10" s="2">
        <v>34</v>
      </c>
      <c r="E10" s="2">
        <v>65</v>
      </c>
      <c r="F10" s="2">
        <v>50</v>
      </c>
      <c r="G10">
        <f t="shared" si="0"/>
        <v>149</v>
      </c>
      <c r="I10">
        <v>6</v>
      </c>
      <c r="J10" t="s">
        <v>13</v>
      </c>
      <c r="L10" s="2">
        <v>90</v>
      </c>
      <c r="M10" s="2"/>
      <c r="N10" s="2">
        <v>45</v>
      </c>
      <c r="O10">
        <f t="shared" si="1"/>
        <v>135</v>
      </c>
    </row>
    <row r="11" spans="1:21" x14ac:dyDescent="0.3">
      <c r="A11">
        <v>7</v>
      </c>
      <c r="B11" t="s">
        <v>40</v>
      </c>
      <c r="D11" s="2">
        <v>37</v>
      </c>
      <c r="E11" s="2">
        <v>45</v>
      </c>
      <c r="F11" s="2">
        <v>37</v>
      </c>
      <c r="G11">
        <f t="shared" si="0"/>
        <v>119</v>
      </c>
      <c r="I11">
        <v>7</v>
      </c>
      <c r="J11" t="s">
        <v>19</v>
      </c>
      <c r="L11" s="2">
        <v>41</v>
      </c>
      <c r="M11" s="2">
        <v>37</v>
      </c>
      <c r="N11" s="2">
        <v>55</v>
      </c>
      <c r="O11">
        <f t="shared" si="1"/>
        <v>133</v>
      </c>
    </row>
    <row r="12" spans="1:21" x14ac:dyDescent="0.3">
      <c r="A12">
        <v>8</v>
      </c>
      <c r="B12" t="s">
        <v>130</v>
      </c>
      <c r="D12" s="2"/>
      <c r="E12" s="2">
        <v>75</v>
      </c>
      <c r="F12" s="2">
        <v>31</v>
      </c>
      <c r="G12">
        <f t="shared" si="0"/>
        <v>106</v>
      </c>
      <c r="I12">
        <v>8</v>
      </c>
      <c r="J12" t="s">
        <v>23</v>
      </c>
      <c r="L12" s="2">
        <v>30</v>
      </c>
      <c r="M12" s="2">
        <v>34</v>
      </c>
      <c r="N12" s="2">
        <v>50</v>
      </c>
      <c r="O12">
        <f t="shared" si="1"/>
        <v>114</v>
      </c>
    </row>
    <row r="13" spans="1:21" x14ac:dyDescent="0.3">
      <c r="A13">
        <v>9</v>
      </c>
      <c r="B13" t="s">
        <v>39</v>
      </c>
      <c r="D13" s="2">
        <v>41</v>
      </c>
      <c r="E13" s="2">
        <v>29</v>
      </c>
      <c r="F13" s="2">
        <v>27</v>
      </c>
      <c r="G13">
        <f t="shared" si="0"/>
        <v>97</v>
      </c>
      <c r="I13">
        <v>9</v>
      </c>
      <c r="J13" t="s">
        <v>22</v>
      </c>
      <c r="L13" s="2">
        <v>31</v>
      </c>
      <c r="M13" s="2">
        <v>41</v>
      </c>
      <c r="N13" s="2">
        <v>41</v>
      </c>
      <c r="O13">
        <f t="shared" si="1"/>
        <v>113</v>
      </c>
    </row>
    <row r="14" spans="1:21" x14ac:dyDescent="0.3">
      <c r="A14">
        <v>10</v>
      </c>
      <c r="B14" t="s">
        <v>45</v>
      </c>
      <c r="D14" s="2">
        <v>28</v>
      </c>
      <c r="E14" s="2">
        <v>34</v>
      </c>
      <c r="F14" s="2">
        <v>29</v>
      </c>
      <c r="G14">
        <f t="shared" si="0"/>
        <v>91</v>
      </c>
      <c r="I14">
        <v>10</v>
      </c>
      <c r="J14" t="s">
        <v>21</v>
      </c>
      <c r="L14" s="2">
        <v>34</v>
      </c>
      <c r="M14" s="2">
        <v>23</v>
      </c>
      <c r="N14" s="2">
        <v>31</v>
      </c>
      <c r="O14">
        <f t="shared" si="1"/>
        <v>88</v>
      </c>
    </row>
    <row r="15" spans="1:21" x14ac:dyDescent="0.3">
      <c r="A15">
        <v>11</v>
      </c>
      <c r="B15" t="s">
        <v>42</v>
      </c>
      <c r="D15" s="2">
        <v>31</v>
      </c>
      <c r="E15" s="2">
        <v>37</v>
      </c>
      <c r="F15" s="2">
        <v>22</v>
      </c>
      <c r="G15">
        <f t="shared" si="0"/>
        <v>90</v>
      </c>
      <c r="I15">
        <v>11</v>
      </c>
      <c r="J15" t="s">
        <v>126</v>
      </c>
      <c r="L15" s="2"/>
      <c r="M15" s="2">
        <v>55</v>
      </c>
      <c r="N15" s="2">
        <v>30</v>
      </c>
      <c r="O15">
        <f t="shared" si="1"/>
        <v>85</v>
      </c>
    </row>
    <row r="16" spans="1:21" x14ac:dyDescent="0.3">
      <c r="A16">
        <v>12</v>
      </c>
      <c r="B16" t="s">
        <v>47</v>
      </c>
      <c r="D16" s="2">
        <v>26</v>
      </c>
      <c r="E16" s="2">
        <v>31</v>
      </c>
      <c r="F16" s="2">
        <v>28</v>
      </c>
      <c r="G16">
        <f t="shared" si="0"/>
        <v>85</v>
      </c>
      <c r="I16">
        <v>12</v>
      </c>
      <c r="J16" t="s">
        <v>31</v>
      </c>
      <c r="L16" s="2">
        <v>22</v>
      </c>
      <c r="M16" s="2">
        <v>29</v>
      </c>
      <c r="N16" s="2">
        <v>34</v>
      </c>
      <c r="O16">
        <f t="shared" si="1"/>
        <v>85</v>
      </c>
    </row>
    <row r="17" spans="1:21" x14ac:dyDescent="0.3">
      <c r="A17">
        <v>13</v>
      </c>
      <c r="B17" t="s">
        <v>43</v>
      </c>
      <c r="D17" s="2">
        <v>30</v>
      </c>
      <c r="E17" s="2">
        <v>22</v>
      </c>
      <c r="F17" s="2">
        <v>30</v>
      </c>
      <c r="G17">
        <f t="shared" si="0"/>
        <v>82</v>
      </c>
      <c r="I17">
        <v>13</v>
      </c>
      <c r="J17" t="s">
        <v>26</v>
      </c>
      <c r="L17" s="2">
        <v>27</v>
      </c>
      <c r="M17" s="2">
        <v>31</v>
      </c>
      <c r="N17" s="2">
        <v>22</v>
      </c>
      <c r="O17">
        <f t="shared" si="1"/>
        <v>80</v>
      </c>
    </row>
    <row r="18" spans="1:21" x14ac:dyDescent="0.3">
      <c r="A18">
        <v>14</v>
      </c>
      <c r="B18" t="s">
        <v>38</v>
      </c>
      <c r="D18" s="2">
        <v>45</v>
      </c>
      <c r="E18" s="2"/>
      <c r="F18" s="2">
        <v>34</v>
      </c>
      <c r="G18">
        <f t="shared" si="0"/>
        <v>79</v>
      </c>
      <c r="I18">
        <v>14</v>
      </c>
      <c r="J18" t="s">
        <v>24</v>
      </c>
      <c r="L18" s="2">
        <v>29</v>
      </c>
      <c r="M18" s="2">
        <v>25</v>
      </c>
      <c r="N18" s="2">
        <v>26</v>
      </c>
      <c r="O18">
        <f t="shared" si="1"/>
        <v>80</v>
      </c>
    </row>
    <row r="19" spans="1:21" x14ac:dyDescent="0.3">
      <c r="A19">
        <v>15</v>
      </c>
      <c r="B19" t="s">
        <v>48</v>
      </c>
      <c r="D19" s="2">
        <v>25</v>
      </c>
      <c r="E19" s="2">
        <v>28</v>
      </c>
      <c r="F19" s="2">
        <v>23</v>
      </c>
      <c r="G19">
        <f t="shared" si="0"/>
        <v>76</v>
      </c>
      <c r="I19">
        <v>15</v>
      </c>
      <c r="J19" t="s">
        <v>27</v>
      </c>
      <c r="L19" s="2">
        <v>26</v>
      </c>
      <c r="M19" s="2">
        <v>27</v>
      </c>
      <c r="N19" s="2">
        <v>23</v>
      </c>
      <c r="O19">
        <f t="shared" si="1"/>
        <v>76</v>
      </c>
      <c r="S19" s="2"/>
      <c r="T19" s="2"/>
      <c r="U19" s="2"/>
    </row>
    <row r="20" spans="1:21" x14ac:dyDescent="0.3">
      <c r="A20">
        <v>16</v>
      </c>
      <c r="B20" t="s">
        <v>50</v>
      </c>
      <c r="D20" s="2">
        <v>23</v>
      </c>
      <c r="E20" s="2">
        <v>25</v>
      </c>
      <c r="F20" s="2">
        <v>26</v>
      </c>
      <c r="G20">
        <f t="shared" si="0"/>
        <v>74</v>
      </c>
      <c r="I20">
        <v>16</v>
      </c>
      <c r="J20" t="s">
        <v>32</v>
      </c>
      <c r="L20" s="2">
        <v>21</v>
      </c>
      <c r="M20" s="2">
        <v>22</v>
      </c>
      <c r="N20" s="2">
        <v>25</v>
      </c>
      <c r="O20">
        <f t="shared" si="1"/>
        <v>68</v>
      </c>
      <c r="S20" s="2"/>
      <c r="T20" s="2"/>
      <c r="U20" s="2"/>
    </row>
    <row r="21" spans="1:21" x14ac:dyDescent="0.3">
      <c r="A21">
        <v>17</v>
      </c>
      <c r="B21" t="s">
        <v>44</v>
      </c>
      <c r="D21" s="2">
        <v>29</v>
      </c>
      <c r="E21" s="2">
        <v>19</v>
      </c>
      <c r="F21" s="2">
        <v>25</v>
      </c>
      <c r="G21">
        <f t="shared" si="0"/>
        <v>73</v>
      </c>
      <c r="I21">
        <v>17</v>
      </c>
      <c r="J21" t="s">
        <v>29</v>
      </c>
      <c r="L21" s="2">
        <v>24</v>
      </c>
      <c r="M21" s="2">
        <v>20</v>
      </c>
      <c r="N21" s="2">
        <v>24</v>
      </c>
      <c r="O21">
        <f t="shared" si="1"/>
        <v>68</v>
      </c>
    </row>
    <row r="22" spans="1:21" x14ac:dyDescent="0.3">
      <c r="A22">
        <v>18</v>
      </c>
      <c r="B22" t="s">
        <v>49</v>
      </c>
      <c r="D22" s="2">
        <v>24</v>
      </c>
      <c r="E22" s="2">
        <v>26</v>
      </c>
      <c r="F22" s="2">
        <v>20</v>
      </c>
      <c r="G22">
        <f t="shared" si="0"/>
        <v>70</v>
      </c>
      <c r="I22">
        <v>18</v>
      </c>
      <c r="J22" t="s">
        <v>127</v>
      </c>
      <c r="L22" s="2"/>
      <c r="M22" s="2">
        <v>28</v>
      </c>
      <c r="N22" s="2">
        <v>29</v>
      </c>
      <c r="O22">
        <f t="shared" si="1"/>
        <v>57</v>
      </c>
    </row>
    <row r="23" spans="1:21" x14ac:dyDescent="0.3">
      <c r="A23">
        <v>19</v>
      </c>
      <c r="B23" t="s">
        <v>132</v>
      </c>
      <c r="D23" s="2"/>
      <c r="E23" s="2">
        <v>23</v>
      </c>
      <c r="F23" s="2">
        <v>41</v>
      </c>
      <c r="G23">
        <f t="shared" si="0"/>
        <v>64</v>
      </c>
      <c r="I23">
        <v>19</v>
      </c>
      <c r="J23" t="s">
        <v>30</v>
      </c>
      <c r="L23" s="2">
        <v>23</v>
      </c>
      <c r="M23" s="2">
        <v>30</v>
      </c>
      <c r="N23" s="2"/>
      <c r="O23">
        <f t="shared" si="1"/>
        <v>53</v>
      </c>
    </row>
    <row r="24" spans="1:21" x14ac:dyDescent="0.3">
      <c r="A24">
        <v>20</v>
      </c>
      <c r="B24" t="s">
        <v>51</v>
      </c>
      <c r="D24" s="2">
        <v>22</v>
      </c>
      <c r="E24" s="2">
        <v>21</v>
      </c>
      <c r="F24" s="2">
        <v>21</v>
      </c>
      <c r="G24">
        <f t="shared" si="0"/>
        <v>64</v>
      </c>
      <c r="I24">
        <v>20</v>
      </c>
      <c r="J24" t="s">
        <v>128</v>
      </c>
      <c r="L24" s="2"/>
      <c r="M24" s="2">
        <v>24</v>
      </c>
      <c r="N24" s="2">
        <v>28</v>
      </c>
      <c r="O24">
        <f t="shared" si="1"/>
        <v>52</v>
      </c>
    </row>
    <row r="25" spans="1:21" x14ac:dyDescent="0.3">
      <c r="A25">
        <v>21</v>
      </c>
      <c r="B25" t="s">
        <v>46</v>
      </c>
      <c r="D25" s="2">
        <v>27</v>
      </c>
      <c r="E25" s="2">
        <v>27</v>
      </c>
      <c r="F25" s="2"/>
      <c r="G25">
        <f t="shared" si="0"/>
        <v>54</v>
      </c>
      <c r="I25">
        <v>21</v>
      </c>
      <c r="J25" t="s">
        <v>28</v>
      </c>
      <c r="L25" s="2">
        <v>25</v>
      </c>
      <c r="M25" s="2">
        <v>26</v>
      </c>
      <c r="N25" s="2"/>
      <c r="O25">
        <f t="shared" si="1"/>
        <v>51</v>
      </c>
    </row>
    <row r="26" spans="1:21" x14ac:dyDescent="0.3">
      <c r="A26">
        <v>22</v>
      </c>
      <c r="B26" t="s">
        <v>52</v>
      </c>
      <c r="D26" s="2">
        <v>21</v>
      </c>
      <c r="E26" s="2">
        <v>18</v>
      </c>
      <c r="F26" s="2"/>
      <c r="G26">
        <f t="shared" si="0"/>
        <v>39</v>
      </c>
      <c r="I26">
        <v>22</v>
      </c>
      <c r="J26" t="s">
        <v>18</v>
      </c>
      <c r="L26" s="2">
        <v>45</v>
      </c>
      <c r="M26" s="2"/>
      <c r="N26" s="2"/>
      <c r="O26">
        <f t="shared" si="1"/>
        <v>45</v>
      </c>
    </row>
    <row r="27" spans="1:21" x14ac:dyDescent="0.3">
      <c r="A27">
        <v>23</v>
      </c>
      <c r="B27" t="s">
        <v>134</v>
      </c>
      <c r="D27" s="2"/>
      <c r="E27" s="2">
        <v>17</v>
      </c>
      <c r="F27" s="2">
        <v>19</v>
      </c>
      <c r="G27">
        <f t="shared" si="0"/>
        <v>36</v>
      </c>
      <c r="I27">
        <v>23</v>
      </c>
      <c r="J27" t="s">
        <v>129</v>
      </c>
      <c r="L27" s="2"/>
      <c r="M27" s="2">
        <v>21</v>
      </c>
      <c r="N27" s="2">
        <v>21</v>
      </c>
      <c r="O27">
        <f t="shared" si="1"/>
        <v>42</v>
      </c>
    </row>
    <row r="28" spans="1:21" x14ac:dyDescent="0.3">
      <c r="A28">
        <v>24</v>
      </c>
      <c r="B28" t="s">
        <v>131</v>
      </c>
      <c r="D28" s="2"/>
      <c r="E28" s="2">
        <v>24</v>
      </c>
      <c r="F28" s="2"/>
      <c r="G28">
        <f t="shared" si="0"/>
        <v>24</v>
      </c>
      <c r="I28">
        <v>24</v>
      </c>
      <c r="J28" t="s">
        <v>25</v>
      </c>
      <c r="L28" s="2">
        <v>28</v>
      </c>
      <c r="M28" s="2"/>
      <c r="N28" s="2"/>
      <c r="O28">
        <f t="shared" si="1"/>
        <v>28</v>
      </c>
    </row>
    <row r="29" spans="1:21" x14ac:dyDescent="0.3">
      <c r="A29">
        <v>24</v>
      </c>
      <c r="B29" t="s">
        <v>149</v>
      </c>
      <c r="D29" s="2"/>
      <c r="E29" s="2"/>
      <c r="F29" s="2">
        <v>24</v>
      </c>
      <c r="G29">
        <f t="shared" si="0"/>
        <v>24</v>
      </c>
      <c r="I29">
        <v>25</v>
      </c>
      <c r="L29" s="2"/>
      <c r="M29" s="2"/>
      <c r="N29" s="2"/>
      <c r="O29">
        <f t="shared" ref="O29:O30" si="2">SUM(L29:N29)</f>
        <v>0</v>
      </c>
    </row>
    <row r="30" spans="1:21" x14ac:dyDescent="0.3">
      <c r="A30">
        <v>26</v>
      </c>
      <c r="B30" t="s">
        <v>133</v>
      </c>
      <c r="D30" s="2"/>
      <c r="E30" s="2">
        <v>20</v>
      </c>
      <c r="F30" s="2"/>
      <c r="G30">
        <f t="shared" si="0"/>
        <v>20</v>
      </c>
      <c r="I30">
        <v>26</v>
      </c>
      <c r="L30" s="2"/>
      <c r="M30" s="2"/>
      <c r="N30" s="2"/>
      <c r="O30">
        <f t="shared" si="2"/>
        <v>0</v>
      </c>
    </row>
  </sheetData>
  <sortState xmlns:xlrd2="http://schemas.microsoft.com/office/spreadsheetml/2017/richdata2" ref="B5:G30">
    <sortCondition descending="1" ref="G5:G30"/>
  </sortState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9B02-0A3D-40DA-A808-B93DCDA63C5B}">
  <sheetPr>
    <pageSetUpPr fitToPage="1"/>
  </sheetPr>
  <dimension ref="A1:O28"/>
  <sheetViews>
    <sheetView tabSelected="1" topLeftCell="A2" workbookViewId="0">
      <selection activeCell="H14" sqref="H14"/>
    </sheetView>
  </sheetViews>
  <sheetFormatPr baseColWidth="10" defaultRowHeight="14.4" x14ac:dyDescent="0.3"/>
  <cols>
    <col min="1" max="1" width="5" customWidth="1"/>
    <col min="2" max="2" width="18.5546875" customWidth="1"/>
    <col min="4" max="6" width="6.77734375" customWidth="1"/>
    <col min="9" max="9" width="5" customWidth="1"/>
    <col min="10" max="10" width="18.5546875" customWidth="1"/>
    <col min="12" max="14" width="6.77734375" customWidth="1"/>
  </cols>
  <sheetData>
    <row r="1" spans="1:15" x14ac:dyDescent="0.3">
      <c r="B1" t="s">
        <v>0</v>
      </c>
    </row>
    <row r="3" spans="1:15" x14ac:dyDescent="0.3">
      <c r="B3" t="s">
        <v>11</v>
      </c>
      <c r="J3" t="s">
        <v>12</v>
      </c>
    </row>
    <row r="4" spans="1:15" ht="37.200000000000003" customHeigh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</row>
    <row r="5" spans="1:15" x14ac:dyDescent="0.3">
      <c r="A5">
        <v>1</v>
      </c>
      <c r="B5" s="3" t="s">
        <v>104</v>
      </c>
      <c r="C5" s="3"/>
      <c r="D5" s="4">
        <v>75</v>
      </c>
      <c r="E5" s="4">
        <v>90</v>
      </c>
      <c r="F5" s="4">
        <v>90</v>
      </c>
      <c r="G5" s="3">
        <f>SUM(D5:F5)</f>
        <v>255</v>
      </c>
      <c r="I5">
        <v>1</v>
      </c>
      <c r="J5" s="3" t="s">
        <v>54</v>
      </c>
      <c r="K5" s="3"/>
      <c r="L5" s="4">
        <v>75</v>
      </c>
      <c r="M5" s="4">
        <v>90</v>
      </c>
      <c r="N5" s="4">
        <v>45</v>
      </c>
      <c r="O5" s="3">
        <f t="shared" ref="O5:O23" si="0">SUM(L5:N5)</f>
        <v>210</v>
      </c>
    </row>
    <row r="6" spans="1:15" x14ac:dyDescent="0.3">
      <c r="A6">
        <v>2</v>
      </c>
      <c r="B6" s="7" t="s">
        <v>103</v>
      </c>
      <c r="C6" s="7"/>
      <c r="D6" s="8">
        <v>90</v>
      </c>
      <c r="E6" s="8">
        <v>50</v>
      </c>
      <c r="F6" s="8">
        <v>65</v>
      </c>
      <c r="G6" s="7">
        <f>SUM(D6:F6)</f>
        <v>205</v>
      </c>
      <c r="I6">
        <v>2</v>
      </c>
      <c r="J6" s="7" t="s">
        <v>59</v>
      </c>
      <c r="K6" s="7"/>
      <c r="L6" s="8">
        <v>41</v>
      </c>
      <c r="M6" s="8">
        <v>75</v>
      </c>
      <c r="N6" s="8">
        <v>65</v>
      </c>
      <c r="O6" s="7">
        <f t="shared" si="0"/>
        <v>181</v>
      </c>
    </row>
    <row r="7" spans="1:15" x14ac:dyDescent="0.3">
      <c r="A7">
        <v>3</v>
      </c>
      <c r="B7" s="11" t="s">
        <v>108</v>
      </c>
      <c r="C7" s="11"/>
      <c r="D7" s="12">
        <v>45</v>
      </c>
      <c r="E7" s="12">
        <v>75</v>
      </c>
      <c r="F7" s="12">
        <v>55</v>
      </c>
      <c r="G7" s="11">
        <f>SUM(D7:F7)</f>
        <v>175</v>
      </c>
      <c r="I7">
        <v>3</v>
      </c>
      <c r="J7" s="11" t="s">
        <v>55</v>
      </c>
      <c r="K7" s="11"/>
      <c r="L7" s="12">
        <v>65</v>
      </c>
      <c r="M7" s="12">
        <v>37</v>
      </c>
      <c r="N7" s="12">
        <v>50</v>
      </c>
      <c r="O7" s="11">
        <f t="shared" si="0"/>
        <v>152</v>
      </c>
    </row>
    <row r="8" spans="1:15" x14ac:dyDescent="0.3">
      <c r="A8">
        <v>4</v>
      </c>
      <c r="B8" t="s">
        <v>109</v>
      </c>
      <c r="D8" s="2">
        <v>41</v>
      </c>
      <c r="E8" s="2">
        <v>37</v>
      </c>
      <c r="F8" s="2">
        <v>75</v>
      </c>
      <c r="G8">
        <f>SUM(D8:F8)</f>
        <v>153</v>
      </c>
      <c r="I8">
        <v>4</v>
      </c>
      <c r="J8" t="s">
        <v>53</v>
      </c>
      <c r="L8" s="2">
        <v>90</v>
      </c>
      <c r="M8" s="2">
        <v>30</v>
      </c>
      <c r="N8" s="2">
        <v>30</v>
      </c>
      <c r="O8">
        <f t="shared" si="0"/>
        <v>150</v>
      </c>
    </row>
    <row r="9" spans="1:15" x14ac:dyDescent="0.3">
      <c r="A9">
        <v>5</v>
      </c>
      <c r="B9" t="s">
        <v>105</v>
      </c>
      <c r="D9" s="2">
        <v>65</v>
      </c>
      <c r="E9" s="2">
        <v>28</v>
      </c>
      <c r="F9" s="2">
        <v>50</v>
      </c>
      <c r="G9">
        <f>SUM(D9:F9)</f>
        <v>143</v>
      </c>
      <c r="I9">
        <v>5</v>
      </c>
      <c r="J9" t="s">
        <v>62</v>
      </c>
      <c r="L9" s="2">
        <v>31</v>
      </c>
      <c r="M9" s="2">
        <v>41</v>
      </c>
      <c r="N9" s="2">
        <v>75</v>
      </c>
      <c r="O9">
        <f t="shared" si="0"/>
        <v>147</v>
      </c>
    </row>
    <row r="10" spans="1:15" x14ac:dyDescent="0.3">
      <c r="A10">
        <v>6</v>
      </c>
      <c r="B10" t="s">
        <v>106</v>
      </c>
      <c r="D10" s="2">
        <v>55</v>
      </c>
      <c r="E10" s="2">
        <v>41</v>
      </c>
      <c r="F10" s="2">
        <v>45</v>
      </c>
      <c r="G10">
        <f>SUM(D10:F10)</f>
        <v>141</v>
      </c>
      <c r="I10">
        <v>6</v>
      </c>
      <c r="J10" t="s">
        <v>69</v>
      </c>
      <c r="L10" s="2">
        <v>24</v>
      </c>
      <c r="M10" s="2">
        <v>65</v>
      </c>
      <c r="N10" s="2">
        <v>55</v>
      </c>
      <c r="O10">
        <f t="shared" si="0"/>
        <v>144</v>
      </c>
    </row>
    <row r="11" spans="1:15" x14ac:dyDescent="0.3">
      <c r="A11">
        <v>7</v>
      </c>
      <c r="B11" t="s">
        <v>113</v>
      </c>
      <c r="D11" s="2">
        <v>30</v>
      </c>
      <c r="E11" s="2">
        <v>65</v>
      </c>
      <c r="F11" s="2">
        <v>41</v>
      </c>
      <c r="G11">
        <f>SUM(D11:F11)</f>
        <v>136</v>
      </c>
      <c r="I11">
        <v>7</v>
      </c>
      <c r="J11" t="s">
        <v>57</v>
      </c>
      <c r="L11" s="2">
        <v>50</v>
      </c>
      <c r="M11" s="2"/>
      <c r="N11" s="2">
        <v>90</v>
      </c>
      <c r="O11">
        <f t="shared" si="0"/>
        <v>140</v>
      </c>
    </row>
    <row r="12" spans="1:15" x14ac:dyDescent="0.3">
      <c r="A12">
        <v>8</v>
      </c>
      <c r="B12" t="s">
        <v>107</v>
      </c>
      <c r="D12" s="2">
        <v>50</v>
      </c>
      <c r="E12" s="2">
        <v>27</v>
      </c>
      <c r="F12" s="2">
        <v>31</v>
      </c>
      <c r="G12">
        <f>SUM(D12:F12)</f>
        <v>108</v>
      </c>
      <c r="I12">
        <v>8</v>
      </c>
      <c r="J12" t="s">
        <v>60</v>
      </c>
      <c r="L12" s="2">
        <v>37</v>
      </c>
      <c r="M12" s="2">
        <v>55</v>
      </c>
      <c r="N12" s="2">
        <v>37</v>
      </c>
      <c r="O12">
        <f t="shared" si="0"/>
        <v>129</v>
      </c>
    </row>
    <row r="13" spans="1:15" x14ac:dyDescent="0.3">
      <c r="A13">
        <v>9</v>
      </c>
      <c r="B13" t="s">
        <v>118</v>
      </c>
      <c r="D13" s="2">
        <v>23</v>
      </c>
      <c r="E13" s="2">
        <v>45</v>
      </c>
      <c r="F13" s="2">
        <v>29</v>
      </c>
      <c r="G13">
        <f>SUM(D13:F13)</f>
        <v>97</v>
      </c>
      <c r="I13">
        <v>9</v>
      </c>
      <c r="J13" t="s">
        <v>56</v>
      </c>
      <c r="L13" s="2">
        <v>55</v>
      </c>
      <c r="M13" s="2">
        <v>31</v>
      </c>
      <c r="N13" s="2">
        <v>34</v>
      </c>
      <c r="O13">
        <f t="shared" si="0"/>
        <v>120</v>
      </c>
    </row>
    <row r="14" spans="1:15" x14ac:dyDescent="0.3">
      <c r="A14">
        <v>10</v>
      </c>
      <c r="B14" t="s">
        <v>112</v>
      </c>
      <c r="D14" s="2">
        <v>31</v>
      </c>
      <c r="E14" s="2">
        <v>23</v>
      </c>
      <c r="F14" s="2">
        <v>30</v>
      </c>
      <c r="G14">
        <f>SUM(D14:F14)</f>
        <v>84</v>
      </c>
      <c r="I14">
        <v>10</v>
      </c>
      <c r="J14" t="s">
        <v>61</v>
      </c>
      <c r="L14" s="2">
        <v>34</v>
      </c>
      <c r="M14" s="2">
        <v>50</v>
      </c>
      <c r="N14" s="2">
        <v>26</v>
      </c>
      <c r="O14">
        <f t="shared" si="0"/>
        <v>110</v>
      </c>
    </row>
    <row r="15" spans="1:15" x14ac:dyDescent="0.3">
      <c r="A15">
        <v>11</v>
      </c>
      <c r="B15" t="s">
        <v>115</v>
      </c>
      <c r="D15" s="2">
        <v>26</v>
      </c>
      <c r="E15" s="2">
        <v>31</v>
      </c>
      <c r="F15" s="2">
        <v>26</v>
      </c>
      <c r="G15">
        <f>SUM(D15:F15)</f>
        <v>83</v>
      </c>
      <c r="I15">
        <v>11</v>
      </c>
      <c r="J15" t="s">
        <v>64</v>
      </c>
      <c r="L15" s="2">
        <v>29</v>
      </c>
      <c r="M15" s="2">
        <v>34</v>
      </c>
      <c r="N15" s="2">
        <v>41</v>
      </c>
      <c r="O15">
        <f t="shared" si="0"/>
        <v>104</v>
      </c>
    </row>
    <row r="16" spans="1:15" x14ac:dyDescent="0.3">
      <c r="A16">
        <v>12</v>
      </c>
      <c r="B16" t="s">
        <v>137</v>
      </c>
      <c r="D16" s="2">
        <v>28</v>
      </c>
      <c r="E16" s="2">
        <v>25</v>
      </c>
      <c r="F16" s="2">
        <v>28</v>
      </c>
      <c r="G16">
        <f>SUM(D16:F16)</f>
        <v>81</v>
      </c>
      <c r="I16">
        <v>12</v>
      </c>
      <c r="J16" t="s">
        <v>58</v>
      </c>
      <c r="L16" s="2">
        <v>45</v>
      </c>
      <c r="M16" s="2">
        <v>45</v>
      </c>
      <c r="N16" s="2"/>
      <c r="O16">
        <f t="shared" si="0"/>
        <v>90</v>
      </c>
    </row>
    <row r="17" spans="1:15" x14ac:dyDescent="0.3">
      <c r="A17">
        <v>13</v>
      </c>
      <c r="B17" t="s">
        <v>110</v>
      </c>
      <c r="D17" s="2">
        <v>37</v>
      </c>
      <c r="E17" s="2">
        <v>22</v>
      </c>
      <c r="F17" s="2">
        <v>21</v>
      </c>
      <c r="G17">
        <f>SUM(D17:F17)</f>
        <v>80</v>
      </c>
      <c r="I17">
        <v>13</v>
      </c>
      <c r="J17" t="s">
        <v>67</v>
      </c>
      <c r="L17" s="2">
        <v>26</v>
      </c>
      <c r="M17" s="2">
        <v>25</v>
      </c>
      <c r="N17" s="2">
        <v>39</v>
      </c>
      <c r="O17">
        <f t="shared" si="0"/>
        <v>90</v>
      </c>
    </row>
    <row r="18" spans="1:15" x14ac:dyDescent="0.3">
      <c r="A18">
        <v>14</v>
      </c>
      <c r="B18" t="s">
        <v>138</v>
      </c>
      <c r="D18" s="2">
        <v>29</v>
      </c>
      <c r="E18" s="2">
        <v>24</v>
      </c>
      <c r="F18" s="2">
        <v>27</v>
      </c>
      <c r="G18">
        <f>SUM(D18:F18)</f>
        <v>80</v>
      </c>
      <c r="I18">
        <v>14</v>
      </c>
      <c r="J18" t="s">
        <v>63</v>
      </c>
      <c r="L18" s="2">
        <v>30</v>
      </c>
      <c r="M18" s="2">
        <v>29</v>
      </c>
      <c r="N18" s="2">
        <v>28</v>
      </c>
      <c r="O18">
        <f t="shared" si="0"/>
        <v>87</v>
      </c>
    </row>
    <row r="19" spans="1:15" x14ac:dyDescent="0.3">
      <c r="A19">
        <v>15</v>
      </c>
      <c r="B19" t="s">
        <v>117</v>
      </c>
      <c r="D19" s="2">
        <v>24</v>
      </c>
      <c r="E19" s="2">
        <v>55</v>
      </c>
      <c r="F19" s="2"/>
      <c r="G19">
        <f>SUM(D19:F19)</f>
        <v>79</v>
      </c>
      <c r="I19">
        <v>15</v>
      </c>
      <c r="J19" t="s">
        <v>66</v>
      </c>
      <c r="L19" s="2">
        <v>27</v>
      </c>
      <c r="M19" s="2">
        <v>28</v>
      </c>
      <c r="N19" s="2">
        <v>31</v>
      </c>
      <c r="O19">
        <f t="shared" si="0"/>
        <v>86</v>
      </c>
    </row>
    <row r="20" spans="1:15" x14ac:dyDescent="0.3">
      <c r="A20">
        <v>16</v>
      </c>
      <c r="B20" t="s">
        <v>116</v>
      </c>
      <c r="D20" s="2">
        <v>25</v>
      </c>
      <c r="E20" s="2">
        <v>29</v>
      </c>
      <c r="F20" s="2">
        <v>23</v>
      </c>
      <c r="G20">
        <f>SUM(D20:F20)</f>
        <v>77</v>
      </c>
      <c r="I20">
        <v>16</v>
      </c>
      <c r="J20" t="s">
        <v>65</v>
      </c>
      <c r="L20" s="2">
        <v>28</v>
      </c>
      <c r="M20" s="2">
        <v>27</v>
      </c>
      <c r="N20" s="2">
        <v>27</v>
      </c>
      <c r="O20">
        <f t="shared" si="0"/>
        <v>82</v>
      </c>
    </row>
    <row r="21" spans="1:15" x14ac:dyDescent="0.3">
      <c r="A21">
        <v>17</v>
      </c>
      <c r="B21" t="s">
        <v>111</v>
      </c>
      <c r="D21" s="2">
        <v>34</v>
      </c>
      <c r="E21" s="2">
        <v>19</v>
      </c>
      <c r="F21" s="2">
        <v>22</v>
      </c>
      <c r="G21">
        <f>SUM(D21:F21)</f>
        <v>75</v>
      </c>
      <c r="I21">
        <v>17</v>
      </c>
      <c r="J21" t="s">
        <v>68</v>
      </c>
      <c r="L21" s="2">
        <v>25</v>
      </c>
      <c r="M21" s="2">
        <v>26</v>
      </c>
      <c r="N21" s="2">
        <v>24</v>
      </c>
      <c r="O21">
        <f t="shared" si="0"/>
        <v>75</v>
      </c>
    </row>
    <row r="22" spans="1:15" x14ac:dyDescent="0.3">
      <c r="A22">
        <v>18</v>
      </c>
      <c r="B22" t="s">
        <v>119</v>
      </c>
      <c r="D22" s="2">
        <v>22</v>
      </c>
      <c r="E22" s="2">
        <v>26</v>
      </c>
      <c r="F22" s="2">
        <v>24</v>
      </c>
      <c r="G22">
        <f>SUM(D22:F22)</f>
        <v>72</v>
      </c>
      <c r="I22">
        <v>18</v>
      </c>
      <c r="J22" t="s">
        <v>70</v>
      </c>
      <c r="L22" s="2">
        <v>23</v>
      </c>
      <c r="M22" s="2"/>
      <c r="N22" s="2">
        <v>25</v>
      </c>
      <c r="O22">
        <f t="shared" si="0"/>
        <v>48</v>
      </c>
    </row>
    <row r="23" spans="1:15" x14ac:dyDescent="0.3">
      <c r="A23">
        <v>19</v>
      </c>
      <c r="B23" t="s">
        <v>135</v>
      </c>
      <c r="D23" s="2"/>
      <c r="E23" s="2">
        <v>34</v>
      </c>
      <c r="F23" s="2">
        <v>37</v>
      </c>
      <c r="G23">
        <f>SUM(D23:F23)</f>
        <v>71</v>
      </c>
      <c r="I23">
        <v>19</v>
      </c>
      <c r="J23" t="s">
        <v>71</v>
      </c>
      <c r="L23" s="2">
        <v>22</v>
      </c>
      <c r="M23" s="2">
        <v>24</v>
      </c>
      <c r="N23" s="2"/>
      <c r="O23">
        <f t="shared" si="0"/>
        <v>46</v>
      </c>
    </row>
    <row r="24" spans="1:15" x14ac:dyDescent="0.3">
      <c r="A24">
        <v>20</v>
      </c>
      <c r="B24" t="s">
        <v>136</v>
      </c>
      <c r="D24" s="2"/>
      <c r="E24" s="2">
        <v>30</v>
      </c>
      <c r="F24" s="2">
        <v>34</v>
      </c>
      <c r="G24">
        <f>SUM(D24:F24)</f>
        <v>64</v>
      </c>
      <c r="L24" s="2"/>
      <c r="M24" s="2"/>
      <c r="N24" s="2"/>
    </row>
    <row r="25" spans="1:15" x14ac:dyDescent="0.3">
      <c r="A25">
        <v>21</v>
      </c>
      <c r="B25" t="s">
        <v>120</v>
      </c>
      <c r="D25" s="2">
        <v>21</v>
      </c>
      <c r="E25" s="2">
        <v>21</v>
      </c>
      <c r="F25" s="2">
        <v>20</v>
      </c>
      <c r="G25">
        <f>SUM(D25:F25)</f>
        <v>62</v>
      </c>
      <c r="L25" s="2"/>
      <c r="M25" s="2"/>
      <c r="N25" s="2"/>
    </row>
    <row r="26" spans="1:15" x14ac:dyDescent="0.3">
      <c r="A26">
        <v>22</v>
      </c>
      <c r="B26" t="s">
        <v>139</v>
      </c>
      <c r="D26" s="2"/>
      <c r="E26" s="2">
        <v>20</v>
      </c>
      <c r="F26" s="2">
        <v>25</v>
      </c>
      <c r="G26">
        <f>SUM(D26:F26)</f>
        <v>45</v>
      </c>
      <c r="L26" s="2"/>
      <c r="M26" s="2"/>
      <c r="N26" s="2"/>
    </row>
    <row r="27" spans="1:15" x14ac:dyDescent="0.3">
      <c r="A27">
        <v>23</v>
      </c>
      <c r="B27" t="s">
        <v>114</v>
      </c>
      <c r="D27" s="2">
        <v>27</v>
      </c>
      <c r="E27" s="2"/>
      <c r="F27" s="2"/>
      <c r="G27">
        <f>SUM(D27:F27)</f>
        <v>27</v>
      </c>
      <c r="L27" s="2"/>
      <c r="M27" s="2"/>
      <c r="N27" s="2"/>
    </row>
    <row r="28" spans="1:15" x14ac:dyDescent="0.3">
      <c r="D28" s="2"/>
      <c r="E28" s="2"/>
      <c r="F28" s="2"/>
    </row>
  </sheetData>
  <sortState xmlns:xlrd2="http://schemas.microsoft.com/office/spreadsheetml/2017/richdata2" ref="B5:G27">
    <sortCondition descending="1" ref="G5:G27"/>
  </sortState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B52D-D966-405D-B1C4-46C1FFFA20B8}">
  <sheetPr>
    <pageSetUpPr fitToPage="1"/>
  </sheetPr>
  <dimension ref="A1:T29"/>
  <sheetViews>
    <sheetView zoomScale="110" zoomScaleNormal="110" workbookViewId="0">
      <selection activeCell="B16" sqref="B16"/>
    </sheetView>
  </sheetViews>
  <sheetFormatPr baseColWidth="10" defaultRowHeight="14.4" x14ac:dyDescent="0.3"/>
  <cols>
    <col min="1" max="1" width="5" customWidth="1"/>
    <col min="2" max="2" width="20.5546875" customWidth="1"/>
    <col min="4" max="6" width="6.77734375" customWidth="1"/>
    <col min="9" max="9" width="5" customWidth="1"/>
    <col min="10" max="10" width="18.5546875" customWidth="1"/>
    <col min="12" max="14" width="6.77734375" customWidth="1"/>
  </cols>
  <sheetData>
    <row r="1" spans="1:20" x14ac:dyDescent="0.3">
      <c r="B1" t="s">
        <v>0</v>
      </c>
    </row>
    <row r="3" spans="1:20" x14ac:dyDescent="0.3">
      <c r="B3" t="s">
        <v>9</v>
      </c>
      <c r="J3" t="s">
        <v>10</v>
      </c>
    </row>
    <row r="4" spans="1:20" ht="37.200000000000003" customHeigh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</row>
    <row r="5" spans="1:20" x14ac:dyDescent="0.3">
      <c r="A5">
        <v>1</v>
      </c>
      <c r="B5" s="5" t="s">
        <v>74</v>
      </c>
      <c r="C5" s="5"/>
      <c r="D5" s="6">
        <v>65</v>
      </c>
      <c r="E5" s="6">
        <v>75</v>
      </c>
      <c r="F5" s="6">
        <v>28</v>
      </c>
      <c r="G5" s="5">
        <f t="shared" ref="G5:G29" si="0">SUM(D5:F5)</f>
        <v>168</v>
      </c>
      <c r="I5">
        <v>1</v>
      </c>
      <c r="J5" s="5" t="s">
        <v>92</v>
      </c>
      <c r="K5" s="5"/>
      <c r="L5" s="6">
        <v>65</v>
      </c>
      <c r="M5" s="6">
        <v>75</v>
      </c>
      <c r="N5" s="6">
        <v>50</v>
      </c>
      <c r="O5" s="5">
        <f t="shared" ref="O5:O24" si="1">SUM(L5:N5)</f>
        <v>190</v>
      </c>
      <c r="S5" s="2"/>
      <c r="T5" s="2"/>
    </row>
    <row r="6" spans="1:20" x14ac:dyDescent="0.3">
      <c r="A6">
        <v>2</v>
      </c>
      <c r="B6" s="7" t="s">
        <v>121</v>
      </c>
      <c r="C6" s="7"/>
      <c r="D6" s="8"/>
      <c r="E6" s="8">
        <v>90</v>
      </c>
      <c r="F6" s="8">
        <v>75</v>
      </c>
      <c r="G6" s="7">
        <f t="shared" si="0"/>
        <v>165</v>
      </c>
      <c r="I6">
        <v>2</v>
      </c>
      <c r="J6" s="7" t="s">
        <v>94</v>
      </c>
      <c r="K6" s="7"/>
      <c r="L6" s="8">
        <v>50</v>
      </c>
      <c r="M6" s="8">
        <v>90</v>
      </c>
      <c r="N6" s="8">
        <v>41</v>
      </c>
      <c r="O6" s="7">
        <f t="shared" si="1"/>
        <v>181</v>
      </c>
    </row>
    <row r="7" spans="1:20" x14ac:dyDescent="0.3">
      <c r="A7">
        <v>3</v>
      </c>
      <c r="B7" s="9" t="s">
        <v>75</v>
      </c>
      <c r="C7" s="9"/>
      <c r="D7" s="10">
        <v>55</v>
      </c>
      <c r="E7" s="10">
        <v>34</v>
      </c>
      <c r="F7" s="10">
        <v>55</v>
      </c>
      <c r="G7" s="9">
        <f t="shared" si="0"/>
        <v>144</v>
      </c>
      <c r="I7">
        <v>3</v>
      </c>
      <c r="J7" s="9" t="s">
        <v>90</v>
      </c>
      <c r="K7" s="9"/>
      <c r="L7" s="10">
        <v>90</v>
      </c>
      <c r="M7" s="10"/>
      <c r="N7" s="10">
        <v>90</v>
      </c>
      <c r="O7" s="9">
        <f t="shared" si="1"/>
        <v>180</v>
      </c>
    </row>
    <row r="8" spans="1:20" x14ac:dyDescent="0.3">
      <c r="A8">
        <v>4</v>
      </c>
      <c r="B8" t="s">
        <v>81</v>
      </c>
      <c r="D8" s="2">
        <v>31</v>
      </c>
      <c r="E8" s="2">
        <v>65</v>
      </c>
      <c r="F8" s="2">
        <v>41</v>
      </c>
      <c r="G8">
        <f t="shared" si="0"/>
        <v>137</v>
      </c>
      <c r="I8">
        <v>4</v>
      </c>
      <c r="J8" t="s">
        <v>91</v>
      </c>
      <c r="L8" s="2">
        <v>75</v>
      </c>
      <c r="M8" s="2"/>
      <c r="N8" s="2">
        <v>65</v>
      </c>
      <c r="O8">
        <f t="shared" si="1"/>
        <v>140</v>
      </c>
    </row>
    <row r="9" spans="1:20" x14ac:dyDescent="0.3">
      <c r="A9">
        <v>5</v>
      </c>
      <c r="B9" t="s">
        <v>72</v>
      </c>
      <c r="D9" s="2">
        <v>90</v>
      </c>
      <c r="E9" s="2"/>
      <c r="F9" s="2">
        <v>37</v>
      </c>
      <c r="G9">
        <f t="shared" si="0"/>
        <v>127</v>
      </c>
      <c r="I9">
        <v>5</v>
      </c>
      <c r="J9" t="s">
        <v>96</v>
      </c>
      <c r="L9" s="2">
        <v>41</v>
      </c>
      <c r="M9" s="2">
        <v>55</v>
      </c>
      <c r="N9" s="2">
        <v>37</v>
      </c>
      <c r="O9">
        <f t="shared" si="1"/>
        <v>133</v>
      </c>
    </row>
    <row r="10" spans="1:20" x14ac:dyDescent="0.3">
      <c r="A10">
        <v>5</v>
      </c>
      <c r="B10" t="s">
        <v>79</v>
      </c>
      <c r="D10" s="2">
        <v>37</v>
      </c>
      <c r="E10" s="2"/>
      <c r="F10" s="2">
        <v>90</v>
      </c>
      <c r="G10">
        <f t="shared" si="0"/>
        <v>127</v>
      </c>
      <c r="I10">
        <v>6</v>
      </c>
      <c r="J10" t="s">
        <v>97</v>
      </c>
      <c r="L10" s="2">
        <v>37</v>
      </c>
      <c r="M10" s="2">
        <v>65</v>
      </c>
      <c r="N10" s="2">
        <v>26</v>
      </c>
      <c r="O10">
        <f t="shared" si="1"/>
        <v>128</v>
      </c>
    </row>
    <row r="11" spans="1:20" x14ac:dyDescent="0.3">
      <c r="A11">
        <v>7</v>
      </c>
      <c r="B11" t="s">
        <v>78</v>
      </c>
      <c r="D11" s="2">
        <v>41</v>
      </c>
      <c r="E11" s="2">
        <v>30</v>
      </c>
      <c r="F11" s="2">
        <v>50</v>
      </c>
      <c r="G11">
        <f t="shared" si="0"/>
        <v>121</v>
      </c>
      <c r="I11">
        <v>7</v>
      </c>
      <c r="J11" t="s">
        <v>95</v>
      </c>
      <c r="L11" s="2">
        <v>45</v>
      </c>
      <c r="M11" s="2">
        <v>30</v>
      </c>
      <c r="N11" s="2">
        <v>30</v>
      </c>
      <c r="O11">
        <f t="shared" si="1"/>
        <v>105</v>
      </c>
    </row>
    <row r="12" spans="1:20" x14ac:dyDescent="0.3">
      <c r="A12">
        <v>8</v>
      </c>
      <c r="B12" t="s">
        <v>80</v>
      </c>
      <c r="D12" s="2">
        <v>34</v>
      </c>
      <c r="E12" s="2">
        <v>45</v>
      </c>
      <c r="F12" s="2">
        <v>34</v>
      </c>
      <c r="G12">
        <f t="shared" si="0"/>
        <v>113</v>
      </c>
      <c r="I12">
        <v>8</v>
      </c>
      <c r="J12" t="s">
        <v>101</v>
      </c>
      <c r="L12" s="2">
        <v>29</v>
      </c>
      <c r="M12" s="2">
        <v>45</v>
      </c>
      <c r="N12" s="2">
        <v>29</v>
      </c>
      <c r="O12">
        <f t="shared" si="1"/>
        <v>103</v>
      </c>
    </row>
    <row r="13" spans="1:20" x14ac:dyDescent="0.3">
      <c r="A13">
        <v>9</v>
      </c>
      <c r="B13" t="s">
        <v>73</v>
      </c>
      <c r="D13" s="2">
        <v>75</v>
      </c>
      <c r="E13" s="2">
        <v>31</v>
      </c>
      <c r="F13" s="2"/>
      <c r="G13">
        <f t="shared" si="0"/>
        <v>106</v>
      </c>
      <c r="I13">
        <v>9</v>
      </c>
      <c r="J13" t="s">
        <v>98</v>
      </c>
      <c r="L13" s="2">
        <v>34</v>
      </c>
      <c r="M13" s="2">
        <v>31</v>
      </c>
      <c r="N13" s="2">
        <v>34</v>
      </c>
      <c r="O13">
        <f t="shared" si="1"/>
        <v>99</v>
      </c>
    </row>
    <row r="14" spans="1:20" x14ac:dyDescent="0.3">
      <c r="A14">
        <v>10</v>
      </c>
      <c r="B14" t="s">
        <v>86</v>
      </c>
      <c r="D14" s="2">
        <v>26</v>
      </c>
      <c r="E14" s="2">
        <v>50</v>
      </c>
      <c r="F14" s="2">
        <v>29</v>
      </c>
      <c r="G14">
        <f t="shared" si="0"/>
        <v>105</v>
      </c>
      <c r="I14">
        <v>10</v>
      </c>
      <c r="J14" t="s">
        <v>140</v>
      </c>
      <c r="L14" s="2"/>
      <c r="M14" s="2">
        <v>50</v>
      </c>
      <c r="N14" s="2">
        <v>45</v>
      </c>
      <c r="O14">
        <f t="shared" si="1"/>
        <v>95</v>
      </c>
    </row>
    <row r="15" spans="1:20" x14ac:dyDescent="0.3">
      <c r="A15">
        <v>11</v>
      </c>
      <c r="B15" t="s">
        <v>82</v>
      </c>
      <c r="D15" s="2">
        <v>30</v>
      </c>
      <c r="E15" s="2">
        <v>41</v>
      </c>
      <c r="F15" s="2">
        <v>31</v>
      </c>
      <c r="G15">
        <f t="shared" si="0"/>
        <v>102</v>
      </c>
      <c r="I15">
        <v>11</v>
      </c>
      <c r="J15" t="s">
        <v>102</v>
      </c>
      <c r="L15" s="2">
        <v>28</v>
      </c>
      <c r="M15" s="2">
        <v>29</v>
      </c>
      <c r="N15" s="2">
        <v>28</v>
      </c>
      <c r="O15">
        <f t="shared" si="1"/>
        <v>85</v>
      </c>
    </row>
    <row r="16" spans="1:20" x14ac:dyDescent="0.3">
      <c r="A16">
        <v>12</v>
      </c>
      <c r="B16" t="s">
        <v>77</v>
      </c>
      <c r="D16" s="2">
        <v>45</v>
      </c>
      <c r="E16" s="2">
        <v>25</v>
      </c>
      <c r="F16" s="2">
        <v>25</v>
      </c>
      <c r="G16">
        <f t="shared" si="0"/>
        <v>95</v>
      </c>
      <c r="I16">
        <v>12</v>
      </c>
      <c r="J16" t="s">
        <v>145</v>
      </c>
      <c r="L16" s="2"/>
      <c r="M16" s="2"/>
      <c r="N16" s="2">
        <v>75</v>
      </c>
      <c r="O16">
        <f t="shared" si="1"/>
        <v>75</v>
      </c>
    </row>
    <row r="17" spans="1:15" x14ac:dyDescent="0.3">
      <c r="A17">
        <v>13</v>
      </c>
      <c r="B17" t="s">
        <v>84</v>
      </c>
      <c r="D17" s="2">
        <v>28</v>
      </c>
      <c r="E17" s="2">
        <v>55</v>
      </c>
      <c r="F17" s="2"/>
      <c r="G17">
        <f t="shared" si="0"/>
        <v>83</v>
      </c>
      <c r="I17">
        <v>13</v>
      </c>
      <c r="J17" t="s">
        <v>100</v>
      </c>
      <c r="L17" s="2">
        <v>30</v>
      </c>
      <c r="M17" s="2">
        <v>41</v>
      </c>
      <c r="N17" s="2"/>
      <c r="O17">
        <f t="shared" si="1"/>
        <v>71</v>
      </c>
    </row>
    <row r="18" spans="1:15" x14ac:dyDescent="0.3">
      <c r="A18">
        <v>14</v>
      </c>
      <c r="B18" t="s">
        <v>122</v>
      </c>
      <c r="D18" s="2"/>
      <c r="E18" s="2">
        <v>37</v>
      </c>
      <c r="F18" s="2">
        <v>45</v>
      </c>
      <c r="G18">
        <f t="shared" si="0"/>
        <v>82</v>
      </c>
      <c r="I18">
        <v>14</v>
      </c>
      <c r="J18" t="s">
        <v>141</v>
      </c>
      <c r="L18" s="2"/>
      <c r="M18" s="2">
        <v>37</v>
      </c>
      <c r="N18" s="2">
        <v>31</v>
      </c>
      <c r="O18">
        <f t="shared" si="1"/>
        <v>68</v>
      </c>
    </row>
    <row r="19" spans="1:15" x14ac:dyDescent="0.3">
      <c r="A19">
        <v>15</v>
      </c>
      <c r="B19" t="s">
        <v>88</v>
      </c>
      <c r="D19" s="2">
        <v>24</v>
      </c>
      <c r="E19" s="2">
        <v>29</v>
      </c>
      <c r="F19" s="2">
        <v>26</v>
      </c>
      <c r="G19">
        <f t="shared" si="0"/>
        <v>79</v>
      </c>
      <c r="I19">
        <v>15</v>
      </c>
      <c r="J19" t="s">
        <v>93</v>
      </c>
      <c r="L19" s="2">
        <v>55</v>
      </c>
      <c r="M19" s="2"/>
      <c r="N19" s="2"/>
      <c r="O19">
        <f t="shared" si="1"/>
        <v>55</v>
      </c>
    </row>
    <row r="20" spans="1:15" x14ac:dyDescent="0.3">
      <c r="A20">
        <v>16</v>
      </c>
      <c r="B20" t="s">
        <v>87</v>
      </c>
      <c r="D20" s="2">
        <v>25</v>
      </c>
      <c r="E20" s="2">
        <v>27</v>
      </c>
      <c r="F20" s="2">
        <v>27</v>
      </c>
      <c r="G20">
        <f t="shared" si="0"/>
        <v>79</v>
      </c>
      <c r="I20">
        <v>15</v>
      </c>
      <c r="J20" t="s">
        <v>146</v>
      </c>
      <c r="L20" s="2"/>
      <c r="M20" s="2"/>
      <c r="N20" s="2">
        <v>55</v>
      </c>
      <c r="O20">
        <f t="shared" si="1"/>
        <v>55</v>
      </c>
    </row>
    <row r="21" spans="1:15" x14ac:dyDescent="0.3">
      <c r="A21">
        <v>17</v>
      </c>
      <c r="B21" t="s">
        <v>89</v>
      </c>
      <c r="D21" s="2">
        <v>23</v>
      </c>
      <c r="E21" s="2">
        <v>26</v>
      </c>
      <c r="F21" s="2">
        <v>24</v>
      </c>
      <c r="G21">
        <f t="shared" si="0"/>
        <v>73</v>
      </c>
      <c r="I21">
        <v>17</v>
      </c>
      <c r="J21" t="s">
        <v>142</v>
      </c>
      <c r="L21" s="2"/>
      <c r="M21" s="2">
        <v>34</v>
      </c>
      <c r="N21" s="2"/>
      <c r="O21">
        <f t="shared" si="1"/>
        <v>34</v>
      </c>
    </row>
    <row r="22" spans="1:15" x14ac:dyDescent="0.3">
      <c r="A22">
        <v>18</v>
      </c>
      <c r="B22" t="s">
        <v>144</v>
      </c>
      <c r="D22" s="2"/>
      <c r="E22" s="2"/>
      <c r="F22" s="2">
        <v>65</v>
      </c>
      <c r="G22">
        <f t="shared" si="0"/>
        <v>65</v>
      </c>
      <c r="I22">
        <v>18</v>
      </c>
      <c r="J22" t="s">
        <v>99</v>
      </c>
      <c r="L22" s="2">
        <v>31</v>
      </c>
      <c r="M22" s="2"/>
      <c r="N22" s="2"/>
      <c r="O22">
        <f t="shared" si="1"/>
        <v>31</v>
      </c>
    </row>
    <row r="23" spans="1:15" x14ac:dyDescent="0.3">
      <c r="A23">
        <v>19</v>
      </c>
      <c r="B23" t="s">
        <v>83</v>
      </c>
      <c r="D23" s="2">
        <v>29</v>
      </c>
      <c r="E23" s="2">
        <v>24</v>
      </c>
      <c r="F23" s="2"/>
      <c r="G23">
        <f t="shared" si="0"/>
        <v>53</v>
      </c>
      <c r="I23">
        <v>19</v>
      </c>
      <c r="J23" t="s">
        <v>143</v>
      </c>
      <c r="L23" s="2"/>
      <c r="M23" s="2">
        <v>28</v>
      </c>
      <c r="N23" s="2"/>
      <c r="O23">
        <f t="shared" si="1"/>
        <v>28</v>
      </c>
    </row>
    <row r="24" spans="1:15" x14ac:dyDescent="0.3">
      <c r="A24">
        <v>20</v>
      </c>
      <c r="B24" t="s">
        <v>76</v>
      </c>
      <c r="D24" s="2">
        <v>50</v>
      </c>
      <c r="E24" s="2"/>
      <c r="F24" s="2"/>
      <c r="G24">
        <f t="shared" si="0"/>
        <v>50</v>
      </c>
      <c r="I24">
        <v>20</v>
      </c>
      <c r="J24" t="s">
        <v>148</v>
      </c>
      <c r="L24" s="2"/>
      <c r="M24" s="2"/>
      <c r="N24" s="2">
        <v>27</v>
      </c>
      <c r="O24">
        <f t="shared" si="1"/>
        <v>27</v>
      </c>
    </row>
    <row r="25" spans="1:15" x14ac:dyDescent="0.3">
      <c r="A25">
        <v>21</v>
      </c>
      <c r="B25" t="s">
        <v>147</v>
      </c>
      <c r="D25" s="2"/>
      <c r="E25" s="2"/>
      <c r="F25" s="2">
        <v>30</v>
      </c>
      <c r="G25">
        <f t="shared" si="0"/>
        <v>30</v>
      </c>
      <c r="L25" s="2"/>
      <c r="M25" s="2"/>
      <c r="N25" s="2"/>
    </row>
    <row r="26" spans="1:15" x14ac:dyDescent="0.3">
      <c r="A26">
        <v>22</v>
      </c>
      <c r="B26" t="s">
        <v>123</v>
      </c>
      <c r="D26" s="2"/>
      <c r="E26" s="2">
        <v>28</v>
      </c>
      <c r="F26" s="2"/>
      <c r="G26">
        <f t="shared" si="0"/>
        <v>28</v>
      </c>
      <c r="L26" s="2"/>
      <c r="M26" s="2"/>
      <c r="N26" s="2"/>
    </row>
    <row r="27" spans="1:15" x14ac:dyDescent="0.3">
      <c r="A27">
        <v>23</v>
      </c>
      <c r="B27" t="s">
        <v>85</v>
      </c>
      <c r="D27" s="2">
        <v>27</v>
      </c>
      <c r="E27" s="2"/>
      <c r="F27" s="2"/>
      <c r="G27">
        <f t="shared" si="0"/>
        <v>27</v>
      </c>
      <c r="L27" s="2"/>
      <c r="M27" s="2"/>
      <c r="N27" s="2"/>
    </row>
    <row r="28" spans="1:15" x14ac:dyDescent="0.3">
      <c r="A28">
        <v>24</v>
      </c>
      <c r="B28" t="s">
        <v>124</v>
      </c>
      <c r="D28" s="2"/>
      <c r="E28" s="2">
        <v>23</v>
      </c>
      <c r="F28" s="2"/>
      <c r="G28">
        <f t="shared" si="0"/>
        <v>23</v>
      </c>
      <c r="L28" s="2"/>
      <c r="M28" s="2"/>
      <c r="N28" s="2"/>
    </row>
    <row r="29" spans="1:15" x14ac:dyDescent="0.3">
      <c r="A29">
        <v>25</v>
      </c>
      <c r="B29" t="s">
        <v>125</v>
      </c>
      <c r="D29" s="2"/>
      <c r="E29" s="2">
        <v>22</v>
      </c>
      <c r="F29" s="2"/>
      <c r="G29">
        <f t="shared" si="0"/>
        <v>22</v>
      </c>
      <c r="L29" s="2"/>
      <c r="M29" s="2"/>
      <c r="N29" s="2"/>
    </row>
  </sheetData>
  <sortState xmlns:xlrd2="http://schemas.microsoft.com/office/spreadsheetml/2017/richdata2" ref="J5:O24">
    <sortCondition descending="1" ref="O5:O24"/>
  </sortState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U15</vt:lpstr>
      <vt:lpstr>U17</vt:lpstr>
      <vt:lpstr>U19 à 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CSMJ CSMJ</dc:creator>
  <cp:lastModifiedBy>CSMJ CSMJ</cp:lastModifiedBy>
  <cp:lastPrinted>2025-02-22T16:37:06Z</cp:lastPrinted>
  <dcterms:created xsi:type="dcterms:W3CDTF">2025-02-14T17:31:26Z</dcterms:created>
  <dcterms:modified xsi:type="dcterms:W3CDTF">2025-03-01T08:25:26Z</dcterms:modified>
</cp:coreProperties>
</file>